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8195" windowHeight="11370"/>
  </bookViews>
  <sheets>
    <sheet name="東京管内" sheetId="1" r:id="rId1"/>
  </sheets>
  <calcPr calcId="125725" concurrentCalc="0"/>
</workbook>
</file>

<file path=xl/calcChain.xml><?xml version="1.0" encoding="utf-8"?>
<calcChain xmlns="http://schemas.openxmlformats.org/spreadsheetml/2006/main">
  <c r="X27" i="1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</calcChain>
</file>

<file path=xl/sharedStrings.xml><?xml version="1.0" encoding="utf-8"?>
<sst xmlns="http://schemas.openxmlformats.org/spreadsheetml/2006/main" count="223" uniqueCount="118">
  <si>
    <t>地点番号</t>
    <rPh sb="0" eb="4">
      <t>チテンバンゴウ</t>
    </rPh>
    <phoneticPr fontId="3"/>
  </si>
  <si>
    <t>現地調査</t>
    <rPh sb="0" eb="4">
      <t>ゲンチチョウサ</t>
    </rPh>
    <phoneticPr fontId="3"/>
  </si>
  <si>
    <t>調査グループ</t>
    <rPh sb="0" eb="2">
      <t>チョウサ</t>
    </rPh>
    <phoneticPr fontId="3"/>
  </si>
  <si>
    <t>備考</t>
    <rPh sb="0" eb="2">
      <t>ビコウ</t>
    </rPh>
    <phoneticPr fontId="4"/>
  </si>
  <si>
    <t>潮位補正</t>
    <rPh sb="0" eb="4">
      <t>チョウイホセイ</t>
    </rPh>
    <phoneticPr fontId="3"/>
  </si>
  <si>
    <t>地名</t>
    <rPh sb="0" eb="2">
      <t>チメイ</t>
    </rPh>
    <phoneticPr fontId="3"/>
  </si>
  <si>
    <t>北緯</t>
    <rPh sb="0" eb="2">
      <t>ホクイ</t>
    </rPh>
    <phoneticPr fontId="3"/>
  </si>
  <si>
    <t>東経</t>
    <rPh sb="0" eb="2">
      <t>トウケイ</t>
    </rPh>
    <phoneticPr fontId="3"/>
  </si>
  <si>
    <t>年/月/日</t>
    <rPh sb="0" eb="1">
      <t>ネン</t>
    </rPh>
    <rPh sb="2" eb="3">
      <t>ツキ</t>
    </rPh>
    <rPh sb="4" eb="5">
      <t>ニチ</t>
    </rPh>
    <phoneticPr fontId="3"/>
  </si>
  <si>
    <t>時刻</t>
    <rPh sb="0" eb="2">
      <t>ジコク</t>
    </rPh>
    <phoneticPr fontId="3"/>
  </si>
  <si>
    <t>測定高</t>
    <rPh sb="0" eb="3">
      <t>ソクテイダカ</t>
    </rPh>
    <phoneticPr fontId="3"/>
  </si>
  <si>
    <t>津波高</t>
    <rPh sb="0" eb="3">
      <t>ツナミコウ</t>
    </rPh>
    <phoneticPr fontId="3"/>
  </si>
  <si>
    <t>汀線からの</t>
    <rPh sb="0" eb="2">
      <t>テイセン</t>
    </rPh>
    <phoneticPr fontId="3"/>
  </si>
  <si>
    <t>測定対象</t>
    <rPh sb="0" eb="4">
      <t>ソクテイタイショウ</t>
    </rPh>
    <phoneticPr fontId="3"/>
  </si>
  <si>
    <t>根拠</t>
    <rPh sb="0" eb="2">
      <t>コンキョ</t>
    </rPh>
    <phoneticPr fontId="3"/>
  </si>
  <si>
    <t>信頼度*2</t>
    <rPh sb="0" eb="3">
      <t>シンライド</t>
    </rPh>
    <phoneticPr fontId="3"/>
  </si>
  <si>
    <t>測定時の</t>
    <rPh sb="0" eb="3">
      <t>ソクテイジ</t>
    </rPh>
    <phoneticPr fontId="4"/>
  </si>
  <si>
    <t>最大波発生日時（予想）</t>
    <rPh sb="0" eb="5">
      <t>サイダイハ</t>
    </rPh>
    <rPh sb="5" eb="7">
      <t>ニチジ</t>
    </rPh>
    <rPh sb="8" eb="10">
      <t>ヨソウ</t>
    </rPh>
    <phoneticPr fontId="3"/>
  </si>
  <si>
    <t>最大波発生時（予想）</t>
    <rPh sb="0" eb="6">
      <t>サイダイハ</t>
    </rPh>
    <rPh sb="7" eb="9">
      <t>ヨソウ</t>
    </rPh>
    <phoneticPr fontId="4"/>
  </si>
  <si>
    <t>潮位補正の</t>
    <rPh sb="0" eb="4">
      <t>チョウイホセイ</t>
    </rPh>
    <phoneticPr fontId="3"/>
  </si>
  <si>
    <t>潮位補正後の高さ</t>
    <rPh sb="0" eb="5">
      <t>チョウイホセイゴ</t>
    </rPh>
    <rPh sb="6" eb="7">
      <t>タカ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</si>
  <si>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</si>
  <si>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</si>
  <si>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</si>
  <si>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 xml:space="preserve"> a (m)</t>
  </si>
  <si>
    <t>の種類*1</t>
  </si>
  <si>
    <t>測定距離 (m)</t>
  </si>
  <si>
    <t>潮位 b (m)</t>
    <rPh sb="0" eb="2">
      <t>チョウイ</t>
    </rPh>
    <phoneticPr fontId="3"/>
  </si>
  <si>
    <t>の潮位 c (m)</t>
  </si>
  <si>
    <t>参照地点</t>
    <rPh sb="0" eb="4">
      <t>サンショウチテン</t>
    </rPh>
    <phoneticPr fontId="3"/>
  </si>
  <si>
    <t>a+b-c (m)</t>
    <phoneticPr fontId="3"/>
  </si>
  <si>
    <t>I</t>
    <phoneticPr fontId="3"/>
  </si>
  <si>
    <t>浸水痕</t>
    <rPh sb="0" eb="2">
      <t>シンスイ</t>
    </rPh>
    <rPh sb="2" eb="3">
      <t>コン</t>
    </rPh>
    <phoneticPr fontId="3"/>
  </si>
  <si>
    <t>A</t>
    <phoneticPr fontId="3"/>
  </si>
  <si>
    <t>銚子漁港</t>
    <rPh sb="0" eb="2">
      <t>チョウシ</t>
    </rPh>
    <rPh sb="2" eb="4">
      <t>ギョコウ</t>
    </rPh>
    <phoneticPr fontId="3"/>
  </si>
  <si>
    <t>茨城県北茨城市大津町</t>
    <rPh sb="0" eb="3">
      <t>イバラキケン</t>
    </rPh>
    <rPh sb="3" eb="7">
      <t>キタイバラキシ</t>
    </rPh>
    <rPh sb="7" eb="9">
      <t>オオツ</t>
    </rPh>
    <rPh sb="9" eb="10">
      <t>マチ</t>
    </rPh>
    <phoneticPr fontId="3"/>
  </si>
  <si>
    <t>大津漁協倉庫のガラス戸</t>
    <rPh sb="0" eb="2">
      <t>オオツ</t>
    </rPh>
    <rPh sb="2" eb="4">
      <t>ギョキョウ</t>
    </rPh>
    <rPh sb="4" eb="6">
      <t>ソウコ</t>
    </rPh>
    <rPh sb="10" eb="11">
      <t>ド</t>
    </rPh>
    <phoneticPr fontId="3"/>
  </si>
  <si>
    <t>小名浜</t>
    <rPh sb="0" eb="2">
      <t>オナ</t>
    </rPh>
    <rPh sb="2" eb="3">
      <t>ハマ</t>
    </rPh>
    <phoneticPr fontId="3"/>
  </si>
  <si>
    <t>茨城県日立市会瀬町</t>
    <rPh sb="0" eb="3">
      <t>イバラキケン</t>
    </rPh>
    <rPh sb="3" eb="6">
      <t>ヒタチシ</t>
    </rPh>
    <rPh sb="6" eb="7">
      <t>カイ</t>
    </rPh>
    <rPh sb="7" eb="8">
      <t>セ</t>
    </rPh>
    <rPh sb="8" eb="9">
      <t>マチ</t>
    </rPh>
    <phoneticPr fontId="3"/>
  </si>
  <si>
    <t>住宅の出窓のガラス戸</t>
    <rPh sb="0" eb="2">
      <t>ジュウタク</t>
    </rPh>
    <rPh sb="3" eb="5">
      <t>デマド</t>
    </rPh>
    <rPh sb="9" eb="10">
      <t>ド</t>
    </rPh>
    <phoneticPr fontId="3"/>
  </si>
  <si>
    <t>茨城県 神栖市 居切</t>
    <rPh sb="0" eb="3">
      <t>イバラキケン</t>
    </rPh>
    <rPh sb="4" eb="7">
      <t>カミスシ</t>
    </rPh>
    <rPh sb="8" eb="9">
      <t>イ</t>
    </rPh>
    <rPh sb="9" eb="10">
      <t>セツ</t>
    </rPh>
    <phoneticPr fontId="3"/>
  </si>
  <si>
    <t>鹿島水先区水先人会合同事務所</t>
    <rPh sb="0" eb="2">
      <t>カシマ</t>
    </rPh>
    <rPh sb="2" eb="4">
      <t>ミズサキ</t>
    </rPh>
    <rPh sb="4" eb="5">
      <t>ク</t>
    </rPh>
    <rPh sb="5" eb="7">
      <t>ミズサキ</t>
    </rPh>
    <rPh sb="7" eb="8">
      <t>ニン</t>
    </rPh>
    <rPh sb="8" eb="9">
      <t>カイ</t>
    </rPh>
    <rPh sb="9" eb="11">
      <t>ゴウドウ</t>
    </rPh>
    <rPh sb="11" eb="13">
      <t>ジム</t>
    </rPh>
    <rPh sb="13" eb="14">
      <t>ショ</t>
    </rPh>
    <phoneticPr fontId="3"/>
  </si>
  <si>
    <t>目撃証言</t>
    <rPh sb="0" eb="2">
      <t>モクゲキ</t>
    </rPh>
    <rPh sb="2" eb="4">
      <t>ショウゲン</t>
    </rPh>
    <phoneticPr fontId="3"/>
  </si>
  <si>
    <t>地震津波監視課</t>
    <rPh sb="0" eb="2">
      <t>ジシン</t>
    </rPh>
    <rPh sb="2" eb="4">
      <t>ツナミ</t>
    </rPh>
    <rPh sb="4" eb="6">
      <t>カンシ</t>
    </rPh>
    <rPh sb="6" eb="7">
      <t>カ</t>
    </rPh>
    <phoneticPr fontId="3"/>
  </si>
  <si>
    <t>合同事務所の方に聞き取り実施（津波到達時２階で作業）。
事務所までは浸水せず、入口手前の道路まで冠水</t>
    <rPh sb="0" eb="2">
      <t>ゴウドウ</t>
    </rPh>
    <rPh sb="2" eb="4">
      <t>ジム</t>
    </rPh>
    <rPh sb="4" eb="5">
      <t>ショ</t>
    </rPh>
    <rPh sb="6" eb="7">
      <t>カタ</t>
    </rPh>
    <rPh sb="8" eb="9">
      <t>キ</t>
    </rPh>
    <rPh sb="10" eb="11">
      <t>ト</t>
    </rPh>
    <rPh sb="12" eb="14">
      <t>ジッシ</t>
    </rPh>
    <rPh sb="15" eb="17">
      <t>ツナミ</t>
    </rPh>
    <rPh sb="17" eb="19">
      <t>トウタツ</t>
    </rPh>
    <rPh sb="19" eb="20">
      <t>ジ</t>
    </rPh>
    <rPh sb="21" eb="22">
      <t>カイ</t>
    </rPh>
    <rPh sb="23" eb="25">
      <t>サギョウ</t>
    </rPh>
    <rPh sb="28" eb="30">
      <t>ジム</t>
    </rPh>
    <rPh sb="30" eb="31">
      <t>ショ</t>
    </rPh>
    <rPh sb="34" eb="36">
      <t>シンスイ</t>
    </rPh>
    <rPh sb="39" eb="41">
      <t>イリグチ</t>
    </rPh>
    <rPh sb="41" eb="43">
      <t>テマエ</t>
    </rPh>
    <rPh sb="44" eb="46">
      <t>ドウロ</t>
    </rPh>
    <rPh sb="48" eb="50">
      <t>カンスイ</t>
    </rPh>
    <phoneticPr fontId="3"/>
  </si>
  <si>
    <t>茨城県 神栖市 奥野谷</t>
    <rPh sb="0" eb="3">
      <t>イバラキケン</t>
    </rPh>
    <rPh sb="4" eb="7">
      <t>カミスシ</t>
    </rPh>
    <rPh sb="8" eb="11">
      <t>オクノヤ</t>
    </rPh>
    <phoneticPr fontId="3"/>
  </si>
  <si>
    <t>鹿島港南物流センター</t>
    <rPh sb="0" eb="2">
      <t>カシマ</t>
    </rPh>
    <rPh sb="2" eb="3">
      <t>ミナト</t>
    </rPh>
    <rPh sb="3" eb="4">
      <t>ミナミ</t>
    </rPh>
    <rPh sb="4" eb="6">
      <t>ブツリュウ</t>
    </rPh>
    <phoneticPr fontId="3"/>
  </si>
  <si>
    <t>茨城県鉾田市滝浜</t>
    <rPh sb="0" eb="3">
      <t>イバラキケン</t>
    </rPh>
    <rPh sb="3" eb="4">
      <t>ホコ</t>
    </rPh>
    <rPh sb="4" eb="5">
      <t>タ</t>
    </rPh>
    <rPh sb="5" eb="6">
      <t>シ</t>
    </rPh>
    <rPh sb="6" eb="7">
      <t>タキ</t>
    </rPh>
    <rPh sb="7" eb="8">
      <t>ハマ</t>
    </rPh>
    <phoneticPr fontId="3"/>
  </si>
  <si>
    <t>滝浜地区の民家（海側から２軒目のガラス戸）</t>
    <rPh sb="0" eb="1">
      <t>タキ</t>
    </rPh>
    <rPh sb="1" eb="2">
      <t>ハマ</t>
    </rPh>
    <rPh sb="2" eb="4">
      <t>チク</t>
    </rPh>
    <rPh sb="5" eb="7">
      <t>ミンカ</t>
    </rPh>
    <rPh sb="8" eb="10">
      <t>ウミガワ</t>
    </rPh>
    <rPh sb="13" eb="14">
      <t>ケン</t>
    </rPh>
    <rPh sb="14" eb="15">
      <t>メ</t>
    </rPh>
    <rPh sb="19" eb="20">
      <t>ト</t>
    </rPh>
    <phoneticPr fontId="3"/>
  </si>
  <si>
    <t>銚子市川口町</t>
    <rPh sb="0" eb="3">
      <t>チョウシシ</t>
    </rPh>
    <rPh sb="3" eb="5">
      <t>カワグチ</t>
    </rPh>
    <rPh sb="5" eb="6">
      <t>マチ</t>
    </rPh>
    <phoneticPr fontId="3"/>
  </si>
  <si>
    <t>ウォッセ駐車場（地面）</t>
    <rPh sb="4" eb="7">
      <t>チュウシャジョウ</t>
    </rPh>
    <rPh sb="8" eb="10">
      <t>ジメン</t>
    </rPh>
    <phoneticPr fontId="3"/>
  </si>
  <si>
    <t>目撃証言（ゴミの漂着）</t>
    <rPh sb="0" eb="2">
      <t>モクゲキ</t>
    </rPh>
    <rPh sb="2" eb="4">
      <t>ショウゲン</t>
    </rPh>
    <rPh sb="8" eb="10">
      <t>ヒョウチャク</t>
    </rPh>
    <phoneticPr fontId="3"/>
  </si>
  <si>
    <t>銚子地台</t>
    <rPh sb="0" eb="2">
      <t>チョウシ</t>
    </rPh>
    <rPh sb="2" eb="4">
      <t>チダイ</t>
    </rPh>
    <phoneticPr fontId="3"/>
  </si>
  <si>
    <t>銚子市潮見町</t>
    <rPh sb="0" eb="3">
      <t>チョウシシ</t>
    </rPh>
    <rPh sb="3" eb="6">
      <t>シオミチョウ</t>
    </rPh>
    <phoneticPr fontId="3"/>
  </si>
  <si>
    <t>千葉科学大学本部正門掲示板</t>
    <rPh sb="0" eb="2">
      <t>チバ</t>
    </rPh>
    <rPh sb="2" eb="4">
      <t>カガク</t>
    </rPh>
    <rPh sb="4" eb="6">
      <t>ダイガク</t>
    </rPh>
    <rPh sb="6" eb="8">
      <t>ホンブ</t>
    </rPh>
    <rPh sb="8" eb="10">
      <t>セイモン</t>
    </rPh>
    <rPh sb="10" eb="13">
      <t>ケイジバン</t>
    </rPh>
    <phoneticPr fontId="3"/>
  </si>
  <si>
    <t>千葉科学大学本部駐車場脇倉庫</t>
    <rPh sb="0" eb="2">
      <t>チバ</t>
    </rPh>
    <rPh sb="2" eb="4">
      <t>カガク</t>
    </rPh>
    <rPh sb="4" eb="6">
      <t>ダイガク</t>
    </rPh>
    <rPh sb="6" eb="8">
      <t>ホンブ</t>
    </rPh>
    <rPh sb="8" eb="11">
      <t>チュウシャジョウ</t>
    </rPh>
    <rPh sb="11" eb="12">
      <t>ワキ</t>
    </rPh>
    <rPh sb="12" eb="14">
      <t>ソウコ</t>
    </rPh>
    <phoneticPr fontId="3"/>
  </si>
  <si>
    <t>千葉科学大学グラウンド</t>
    <rPh sb="0" eb="2">
      <t>チバ</t>
    </rPh>
    <rPh sb="2" eb="4">
      <t>カガク</t>
    </rPh>
    <rPh sb="4" eb="6">
      <t>ダイガク</t>
    </rPh>
    <phoneticPr fontId="3"/>
  </si>
  <si>
    <t>岸壁からの距離が350ｍ以上。精度がやや劣る。</t>
    <rPh sb="0" eb="2">
      <t>ガンペキ</t>
    </rPh>
    <rPh sb="5" eb="7">
      <t>キョリ</t>
    </rPh>
    <rPh sb="12" eb="14">
      <t>イジョウ</t>
    </rPh>
    <rPh sb="15" eb="17">
      <t>セイド</t>
    </rPh>
    <rPh sb="20" eb="21">
      <t>オト</t>
    </rPh>
    <phoneticPr fontId="3"/>
  </si>
  <si>
    <t>銚子市外川漁港①</t>
    <rPh sb="0" eb="3">
      <t>チョウシシ</t>
    </rPh>
    <rPh sb="3" eb="4">
      <t>ソト</t>
    </rPh>
    <rPh sb="4" eb="5">
      <t>カワ</t>
    </rPh>
    <rPh sb="5" eb="7">
      <t>ギョコウ</t>
    </rPh>
    <phoneticPr fontId="3"/>
  </si>
  <si>
    <t>犬若町青年館横の電話ボックス</t>
    <rPh sb="0" eb="2">
      <t>イヌワカ</t>
    </rPh>
    <rPh sb="2" eb="3">
      <t>マチ</t>
    </rPh>
    <rPh sb="3" eb="5">
      <t>セイネン</t>
    </rPh>
    <rPh sb="5" eb="6">
      <t>カン</t>
    </rPh>
    <rPh sb="6" eb="7">
      <t>ヨコ</t>
    </rPh>
    <rPh sb="8" eb="10">
      <t>デンワ</t>
    </rPh>
    <phoneticPr fontId="3"/>
  </si>
  <si>
    <t>銚子市外川漁港②</t>
    <rPh sb="0" eb="3">
      <t>チョウシシ</t>
    </rPh>
    <rPh sb="3" eb="4">
      <t>ソト</t>
    </rPh>
    <rPh sb="4" eb="5">
      <t>カワ</t>
    </rPh>
    <rPh sb="5" eb="7">
      <t>ギョコウ</t>
    </rPh>
    <phoneticPr fontId="3"/>
  </si>
  <si>
    <t>犬若食堂入り口前</t>
    <rPh sb="0" eb="1">
      <t>イヌ</t>
    </rPh>
    <rPh sb="1" eb="2">
      <t>ワカ</t>
    </rPh>
    <rPh sb="2" eb="4">
      <t>ショクドウ</t>
    </rPh>
    <rPh sb="4" eb="5">
      <t>イ</t>
    </rPh>
    <rPh sb="6" eb="7">
      <t>グチ</t>
    </rPh>
    <rPh sb="7" eb="8">
      <t>マエ</t>
    </rPh>
    <phoneticPr fontId="3"/>
  </si>
  <si>
    <t>食堂の方等の住民からの複数の証言（食堂の中までは浸水なし。手前まで到達）</t>
    <rPh sb="0" eb="2">
      <t>ショクドウ</t>
    </rPh>
    <rPh sb="3" eb="4">
      <t>カタ</t>
    </rPh>
    <rPh sb="4" eb="5">
      <t>ナド</t>
    </rPh>
    <rPh sb="6" eb="8">
      <t>ジュウミン</t>
    </rPh>
    <rPh sb="11" eb="13">
      <t>フクスウ</t>
    </rPh>
    <rPh sb="14" eb="16">
      <t>ショウゲン</t>
    </rPh>
    <rPh sb="17" eb="19">
      <t>ショクドウ</t>
    </rPh>
    <rPh sb="20" eb="21">
      <t>ナカ</t>
    </rPh>
    <rPh sb="24" eb="26">
      <t>シンスイ</t>
    </rPh>
    <rPh sb="29" eb="31">
      <t>テマエ</t>
    </rPh>
    <rPh sb="33" eb="35">
      <t>トウタツ</t>
    </rPh>
    <phoneticPr fontId="3"/>
  </si>
  <si>
    <t>銚子市黒生漁港</t>
    <rPh sb="0" eb="3">
      <t>チョウシシ</t>
    </rPh>
    <rPh sb="3" eb="4">
      <t>クロ</t>
    </rPh>
    <rPh sb="4" eb="5">
      <t>ナマ</t>
    </rPh>
    <rPh sb="5" eb="7">
      <t>ギョコウ</t>
    </rPh>
    <phoneticPr fontId="3"/>
  </si>
  <si>
    <t>銚子市黒生漁業協同組合倉庫</t>
    <rPh sb="0" eb="3">
      <t>チョウシシ</t>
    </rPh>
    <rPh sb="3" eb="4">
      <t>クロ</t>
    </rPh>
    <rPh sb="4" eb="5">
      <t>ナマ</t>
    </rPh>
    <rPh sb="5" eb="7">
      <t>ギョギョウ</t>
    </rPh>
    <rPh sb="7" eb="9">
      <t>キョウドウ</t>
    </rPh>
    <rPh sb="9" eb="11">
      <t>クミアイ</t>
    </rPh>
    <rPh sb="11" eb="13">
      <t>ソウコ</t>
    </rPh>
    <phoneticPr fontId="3"/>
  </si>
  <si>
    <t>水戸地台</t>
    <rPh sb="0" eb="2">
      <t>ミト</t>
    </rPh>
    <rPh sb="2" eb="3">
      <t>チ</t>
    </rPh>
    <rPh sb="3" eb="4">
      <t>ダイ</t>
    </rPh>
    <phoneticPr fontId="3"/>
  </si>
  <si>
    <t>R</t>
    <phoneticPr fontId="3"/>
  </si>
  <si>
    <t>B</t>
    <phoneticPr fontId="3"/>
  </si>
  <si>
    <t>25A</t>
    <phoneticPr fontId="3"/>
  </si>
  <si>
    <t>25B</t>
    <phoneticPr fontId="3"/>
  </si>
  <si>
    <t>27A</t>
    <phoneticPr fontId="3"/>
  </si>
  <si>
    <t>27B</t>
    <phoneticPr fontId="3"/>
  </si>
  <si>
    <t>0328-1</t>
    <phoneticPr fontId="3"/>
  </si>
  <si>
    <t>鳥羽市浦村町真弧川河口</t>
    <rPh sb="0" eb="3">
      <t>トバシ</t>
    </rPh>
    <rPh sb="3" eb="4">
      <t>ウラ</t>
    </rPh>
    <rPh sb="4" eb="5">
      <t>ムラ</t>
    </rPh>
    <rPh sb="5" eb="6">
      <t>マチ</t>
    </rPh>
    <rPh sb="6" eb="7">
      <t>マ</t>
    </rPh>
    <rPh sb="7" eb="8">
      <t>コ</t>
    </rPh>
    <rPh sb="8" eb="9">
      <t>カワ</t>
    </rPh>
    <rPh sb="9" eb="11">
      <t>カコウ</t>
    </rPh>
    <phoneticPr fontId="3"/>
  </si>
  <si>
    <t>I</t>
    <phoneticPr fontId="4"/>
  </si>
  <si>
    <t>堤防内側の階段</t>
    <rPh sb="0" eb="2">
      <t>テイボウ</t>
    </rPh>
    <rPh sb="2" eb="4">
      <t>ウチガワ</t>
    </rPh>
    <rPh sb="5" eb="7">
      <t>カイダン</t>
    </rPh>
    <phoneticPr fontId="3"/>
  </si>
  <si>
    <t>変色跡</t>
    <rPh sb="0" eb="2">
      <t>ヘンショク</t>
    </rPh>
    <rPh sb="2" eb="3">
      <t>アト</t>
    </rPh>
    <phoneticPr fontId="3"/>
  </si>
  <si>
    <t>A</t>
    <phoneticPr fontId="3"/>
  </si>
  <si>
    <t>津地方気象台</t>
    <rPh sb="0" eb="1">
      <t>ツ</t>
    </rPh>
    <rPh sb="1" eb="3">
      <t>チホウ</t>
    </rPh>
    <rPh sb="3" eb="6">
      <t>キショウダイ</t>
    </rPh>
    <phoneticPr fontId="3"/>
  </si>
  <si>
    <t>鳥羽</t>
    <rPh sb="0" eb="2">
      <t>トバ</t>
    </rPh>
    <phoneticPr fontId="3"/>
  </si>
  <si>
    <t>0328-2</t>
  </si>
  <si>
    <t>鳥羽市真弧川河口から約240m</t>
    <rPh sb="0" eb="3">
      <t>トバシ</t>
    </rPh>
    <rPh sb="3" eb="4">
      <t>マ</t>
    </rPh>
    <rPh sb="4" eb="5">
      <t>コ</t>
    </rPh>
    <rPh sb="5" eb="6">
      <t>カワ</t>
    </rPh>
    <rPh sb="6" eb="8">
      <t>カコウ</t>
    </rPh>
    <rPh sb="10" eb="11">
      <t>ヤク</t>
    </rPh>
    <phoneticPr fontId="3"/>
  </si>
  <si>
    <t>道路から河川に入る通路の岸壁</t>
    <rPh sb="0" eb="2">
      <t>ドウロ</t>
    </rPh>
    <rPh sb="4" eb="6">
      <t>カセン</t>
    </rPh>
    <rPh sb="7" eb="8">
      <t>ハイ</t>
    </rPh>
    <rPh sb="9" eb="11">
      <t>ツウロ</t>
    </rPh>
    <rPh sb="12" eb="14">
      <t>ガンペキ</t>
    </rPh>
    <phoneticPr fontId="3"/>
  </si>
  <si>
    <t>0328-3</t>
  </si>
  <si>
    <t>鳥羽市真弧川河口から約320m</t>
    <rPh sb="0" eb="3">
      <t>トバシ</t>
    </rPh>
    <rPh sb="3" eb="4">
      <t>マ</t>
    </rPh>
    <rPh sb="4" eb="5">
      <t>コ</t>
    </rPh>
    <rPh sb="5" eb="6">
      <t>カワ</t>
    </rPh>
    <rPh sb="6" eb="8">
      <t>カコウ</t>
    </rPh>
    <rPh sb="10" eb="11">
      <t>ヤク</t>
    </rPh>
    <phoneticPr fontId="3"/>
  </si>
  <si>
    <t>I</t>
    <phoneticPr fontId="3"/>
  </si>
  <si>
    <t>斜面（河川の法面）</t>
    <rPh sb="0" eb="2">
      <t>シャメン</t>
    </rPh>
    <rPh sb="3" eb="5">
      <t>カセン</t>
    </rPh>
    <rPh sb="6" eb="7">
      <t>ノリ</t>
    </rPh>
    <rPh sb="7" eb="8">
      <t>メン</t>
    </rPh>
    <phoneticPr fontId="3"/>
  </si>
  <si>
    <t>漂流物付着</t>
    <rPh sb="0" eb="2">
      <t>ヒョウリュウ</t>
    </rPh>
    <rPh sb="2" eb="3">
      <t>ブツ</t>
    </rPh>
    <rPh sb="3" eb="5">
      <t>フチャク</t>
    </rPh>
    <phoneticPr fontId="3"/>
  </si>
  <si>
    <t>0328-4</t>
  </si>
  <si>
    <t>鳥羽市浦村町苔ヶ瀬川河口付近</t>
    <rPh sb="0" eb="3">
      <t>トバシ</t>
    </rPh>
    <rPh sb="3" eb="4">
      <t>ウラ</t>
    </rPh>
    <rPh sb="4" eb="5">
      <t>ムラ</t>
    </rPh>
    <rPh sb="5" eb="6">
      <t>マチ</t>
    </rPh>
    <rPh sb="6" eb="7">
      <t>コケ</t>
    </rPh>
    <rPh sb="8" eb="9">
      <t>セ</t>
    </rPh>
    <rPh sb="9" eb="10">
      <t>カワ</t>
    </rPh>
    <rPh sb="10" eb="12">
      <t>カコウ</t>
    </rPh>
    <rPh sb="12" eb="14">
      <t>フキン</t>
    </rPh>
    <phoneticPr fontId="3"/>
  </si>
  <si>
    <t>民家の物置</t>
    <rPh sb="0" eb="2">
      <t>ミンカ</t>
    </rPh>
    <rPh sb="3" eb="5">
      <t>モノオキ</t>
    </rPh>
    <phoneticPr fontId="3"/>
  </si>
  <si>
    <t>0328-5</t>
  </si>
  <si>
    <t>鳥羽市浦村町春尻川河口</t>
    <rPh sb="0" eb="3">
      <t>トバシ</t>
    </rPh>
    <rPh sb="3" eb="4">
      <t>ウラ</t>
    </rPh>
    <rPh sb="4" eb="5">
      <t>ムラ</t>
    </rPh>
    <rPh sb="5" eb="6">
      <t>マチ</t>
    </rPh>
    <rPh sb="6" eb="7">
      <t>ハル</t>
    </rPh>
    <rPh sb="7" eb="8">
      <t>シリ</t>
    </rPh>
    <rPh sb="8" eb="9">
      <t>カワ</t>
    </rPh>
    <rPh sb="9" eb="11">
      <t>カコウ</t>
    </rPh>
    <phoneticPr fontId="3"/>
  </si>
  <si>
    <t>護岸の鋼板杭</t>
    <rPh sb="0" eb="2">
      <t>ゴガン</t>
    </rPh>
    <rPh sb="3" eb="5">
      <t>コウバン</t>
    </rPh>
    <rPh sb="5" eb="6">
      <t>クイ</t>
    </rPh>
    <phoneticPr fontId="3"/>
  </si>
  <si>
    <t>0328-6</t>
  </si>
  <si>
    <t>鳥羽市春尻川河口から約180m</t>
    <rPh sb="0" eb="3">
      <t>トバシ</t>
    </rPh>
    <rPh sb="3" eb="4">
      <t>ハル</t>
    </rPh>
    <rPh sb="4" eb="5">
      <t>シリ</t>
    </rPh>
    <rPh sb="5" eb="6">
      <t>カワ</t>
    </rPh>
    <rPh sb="6" eb="8">
      <t>カコウ</t>
    </rPh>
    <rPh sb="10" eb="11">
      <t>ヤク</t>
    </rPh>
    <phoneticPr fontId="3"/>
  </si>
  <si>
    <t>河川の法面</t>
    <rPh sb="0" eb="2">
      <t>カセン</t>
    </rPh>
    <rPh sb="3" eb="4">
      <t>ノリ</t>
    </rPh>
    <rPh sb="4" eb="5">
      <t>メン</t>
    </rPh>
    <phoneticPr fontId="3"/>
  </si>
  <si>
    <t>変色跡</t>
  </si>
  <si>
    <t>0328-7</t>
  </si>
  <si>
    <t>伊勢市有滝町豊北漁港</t>
    <rPh sb="0" eb="3">
      <t>イセシ</t>
    </rPh>
    <rPh sb="3" eb="4">
      <t>アリ</t>
    </rPh>
    <rPh sb="4" eb="6">
      <t>タキマチ</t>
    </rPh>
    <rPh sb="6" eb="7">
      <t>トヨ</t>
    </rPh>
    <rPh sb="7" eb="8">
      <t>キタ</t>
    </rPh>
    <rPh sb="8" eb="10">
      <t>ギョコウ</t>
    </rPh>
    <phoneticPr fontId="3"/>
  </si>
  <si>
    <t>岸壁の鉄杭</t>
    <rPh sb="0" eb="2">
      <t>ガンペキ</t>
    </rPh>
    <rPh sb="3" eb="4">
      <t>テツ</t>
    </rPh>
    <rPh sb="4" eb="5">
      <t>クイ</t>
    </rPh>
    <phoneticPr fontId="3"/>
  </si>
  <si>
    <t>B</t>
    <phoneticPr fontId="3"/>
  </si>
  <si>
    <t>0325-1</t>
    <phoneticPr fontId="3"/>
  </si>
  <si>
    <t>紀北町海山区矢口浦①</t>
    <rPh sb="0" eb="1">
      <t>キ</t>
    </rPh>
    <rPh sb="1" eb="2">
      <t>ホク</t>
    </rPh>
    <rPh sb="2" eb="3">
      <t>チョウ</t>
    </rPh>
    <rPh sb="3" eb="5">
      <t>ミヤマ</t>
    </rPh>
    <rPh sb="5" eb="6">
      <t>ク</t>
    </rPh>
    <rPh sb="6" eb="8">
      <t>ヤグチ</t>
    </rPh>
    <rPh sb="8" eb="9">
      <t>ウラ</t>
    </rPh>
    <phoneticPr fontId="3"/>
  </si>
  <si>
    <t>非住家</t>
    <rPh sb="0" eb="1">
      <t>ヒ</t>
    </rPh>
    <rPh sb="1" eb="3">
      <t>ジュウカ</t>
    </rPh>
    <phoneticPr fontId="3"/>
  </si>
  <si>
    <t>尾鷲</t>
    <rPh sb="0" eb="2">
      <t>オワセ</t>
    </rPh>
    <phoneticPr fontId="3"/>
  </si>
  <si>
    <t>0325-2</t>
  </si>
  <si>
    <t>紀北町海山区矢口浦②</t>
    <rPh sb="0" eb="1">
      <t>キ</t>
    </rPh>
    <rPh sb="1" eb="2">
      <t>ホク</t>
    </rPh>
    <rPh sb="2" eb="3">
      <t>チョウ</t>
    </rPh>
    <rPh sb="3" eb="5">
      <t>ミヤマ</t>
    </rPh>
    <rPh sb="5" eb="6">
      <t>ク</t>
    </rPh>
    <rPh sb="6" eb="8">
      <t>ヤグチ</t>
    </rPh>
    <rPh sb="8" eb="9">
      <t>ウラ</t>
    </rPh>
    <phoneticPr fontId="3"/>
  </si>
  <si>
    <t>作業場</t>
    <rPh sb="0" eb="2">
      <t>サギョウ</t>
    </rPh>
    <rPh sb="2" eb="3">
      <t>バ</t>
    </rPh>
    <phoneticPr fontId="3"/>
  </si>
  <si>
    <t>0325-3</t>
  </si>
  <si>
    <t>紀北町海山区矢口浦③</t>
    <rPh sb="0" eb="1">
      <t>キ</t>
    </rPh>
    <rPh sb="1" eb="2">
      <t>ホク</t>
    </rPh>
    <rPh sb="2" eb="3">
      <t>チョウ</t>
    </rPh>
    <rPh sb="3" eb="5">
      <t>ミヤマ</t>
    </rPh>
    <rPh sb="5" eb="6">
      <t>ク</t>
    </rPh>
    <rPh sb="6" eb="8">
      <t>ヤグチ</t>
    </rPh>
    <rPh sb="8" eb="9">
      <t>ウラ</t>
    </rPh>
    <phoneticPr fontId="3"/>
  </si>
  <si>
    <t>住家および作業場</t>
    <rPh sb="0" eb="2">
      <t>ジュウカ</t>
    </rPh>
    <rPh sb="5" eb="7">
      <t>サギョウ</t>
    </rPh>
    <rPh sb="7" eb="8">
      <t>バ</t>
    </rPh>
    <phoneticPr fontId="3"/>
  </si>
  <si>
    <t>0325-4</t>
  </si>
  <si>
    <t>紀北町海山区矢口浦④</t>
    <rPh sb="0" eb="1">
      <t>キ</t>
    </rPh>
    <rPh sb="1" eb="2">
      <t>ホク</t>
    </rPh>
    <rPh sb="2" eb="3">
      <t>チョウ</t>
    </rPh>
    <rPh sb="3" eb="5">
      <t>ミヤマ</t>
    </rPh>
    <rPh sb="5" eb="6">
      <t>ク</t>
    </rPh>
    <rPh sb="6" eb="8">
      <t>ヤグチ</t>
    </rPh>
    <rPh sb="8" eb="9">
      <t>ウラ</t>
    </rPh>
    <phoneticPr fontId="3"/>
  </si>
  <si>
    <t>乗船待ち会い室</t>
    <rPh sb="0" eb="2">
      <t>ジョウセン</t>
    </rPh>
    <rPh sb="2" eb="3">
      <t>マ</t>
    </rPh>
    <rPh sb="4" eb="5">
      <t>ア</t>
    </rPh>
    <rPh sb="6" eb="7">
      <t>シツ</t>
    </rPh>
    <phoneticPr fontId="3"/>
  </si>
  <si>
    <t>0325-5</t>
  </si>
  <si>
    <t>紀北町海山区矢口浦⑤</t>
    <rPh sb="0" eb="1">
      <t>キ</t>
    </rPh>
    <rPh sb="1" eb="2">
      <t>ホク</t>
    </rPh>
    <rPh sb="2" eb="3">
      <t>チョウ</t>
    </rPh>
    <rPh sb="3" eb="5">
      <t>ミヤマ</t>
    </rPh>
    <rPh sb="5" eb="6">
      <t>ク</t>
    </rPh>
    <rPh sb="6" eb="8">
      <t>ヤグチ</t>
    </rPh>
    <rPh sb="8" eb="9">
      <t>ウラ</t>
    </rPh>
    <phoneticPr fontId="3"/>
  </si>
  <si>
    <t>住家</t>
    <rPh sb="0" eb="2">
      <t>ジュウカ</t>
    </rPh>
    <phoneticPr fontId="3"/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</si>
</sst>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_);[Red]\(0\)"/>
    <numFmt numFmtId="178" formatCode="m&quot;月&quot;d&quot;日&quot;;@"/>
    <numFmt numFmtId="179" formatCode="h:mm;@"/>
    <numFmt numFmtId="180" formatCode="0.00_ ;[Red]\-0.00\ "/>
    <numFmt numFmtId="181" formatCode="0.0_);[Red]\(0.0\)"/>
    <numFmt numFmtId="182" formatCode="0.00_);[Red]\(0.00\)"/>
    <numFmt numFmtId="183" formatCode="0.000_ "/>
    <numFmt numFmtId="184" formatCode="00"/>
  </numFmts>
  <fonts count="8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84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9" fontId="1" fillId="0" borderId="8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>
      <selection activeCell="B19" sqref="B19"/>
    </sheetView>
  </sheetViews>
  <sheetFormatPr defaultRowHeight="13.5"/>
  <cols>
    <col min="2" max="2" width="17.25" bestFit="1" customWidth="1"/>
    <col min="14" max="14" width="23.875" bestFit="1" customWidth="1"/>
    <col min="17" max="17" width="13" bestFit="1" customWidth="1"/>
    <col min="18" max="18" width="36.125" bestFit="1" customWidth="1"/>
    <col min="22" max="22" width="15.5" bestFit="1" customWidth="1"/>
    <col min="24" max="24" width="13.5" bestFit="1" customWidth="1"/>
  </cols>
  <sheetData>
    <row r="1" spans="1:24" s="1" customFormat="1" ht="11.25">
      <c r="A1" s="45" t="s">
        <v>0</v>
      </c>
      <c r="B1" s="48" t="s">
        <v>1</v>
      </c>
      <c r="C1" s="49"/>
      <c r="D1" s="49"/>
      <c r="E1" s="49"/>
      <c r="F1" s="49"/>
      <c r="G1" s="49"/>
      <c r="H1" s="49"/>
      <c r="I1" s="49"/>
      <c r="J1" s="49"/>
      <c r="K1" s="50"/>
      <c r="L1" s="50"/>
      <c r="M1" s="49"/>
      <c r="N1" s="49"/>
      <c r="O1" s="49"/>
      <c r="P1" s="51"/>
      <c r="Q1" s="45" t="s">
        <v>2</v>
      </c>
      <c r="R1" s="45" t="s">
        <v>3</v>
      </c>
      <c r="S1" s="54" t="s">
        <v>4</v>
      </c>
      <c r="T1" s="55"/>
      <c r="U1" s="55"/>
      <c r="V1" s="55"/>
      <c r="W1" s="56"/>
      <c r="X1" s="57"/>
    </row>
    <row r="2" spans="1:24" s="1" customFormat="1" ht="11.25">
      <c r="A2" s="46"/>
      <c r="B2" s="38" t="s">
        <v>5</v>
      </c>
      <c r="C2" s="58" t="s">
        <v>6</v>
      </c>
      <c r="D2" s="49"/>
      <c r="E2" s="59"/>
      <c r="F2" s="58" t="s">
        <v>7</v>
      </c>
      <c r="G2" s="49"/>
      <c r="H2" s="59"/>
      <c r="I2" s="60" t="s">
        <v>8</v>
      </c>
      <c r="J2" s="61" t="s">
        <v>9</v>
      </c>
      <c r="K2" s="2" t="s">
        <v>10</v>
      </c>
      <c r="L2" s="3" t="s">
        <v>11</v>
      </c>
      <c r="M2" s="4" t="s">
        <v>12</v>
      </c>
      <c r="N2" s="38" t="s">
        <v>13</v>
      </c>
      <c r="O2" s="40" t="s">
        <v>14</v>
      </c>
      <c r="P2" s="38" t="s">
        <v>15</v>
      </c>
      <c r="Q2" s="52"/>
      <c r="R2" s="46"/>
      <c r="S2" s="5" t="s">
        <v>16</v>
      </c>
      <c r="T2" s="43" t="s">
        <v>17</v>
      </c>
      <c r="U2" s="44"/>
      <c r="V2" s="6" t="s">
        <v>18</v>
      </c>
      <c r="W2" s="7" t="s">
        <v>19</v>
      </c>
      <c r="X2" s="8" t="s">
        <v>20</v>
      </c>
    </row>
    <row r="3" spans="1:24" s="1" customFormat="1" ht="22.5">
      <c r="A3" s="47"/>
      <c r="B3" s="39"/>
      <c r="C3" s="9" t="s">
        <v>21</v>
      </c>
      <c r="D3" s="9" t="s">
        <v>22</v>
      </c>
      <c r="E3" s="10" t="s">
        <v>23</v>
      </c>
      <c r="F3" s="9" t="s">
        <v>21</v>
      </c>
      <c r="G3" s="9" t="s">
        <v>22</v>
      </c>
      <c r="H3" s="10" t="s">
        <v>23</v>
      </c>
      <c r="I3" s="39"/>
      <c r="J3" s="41"/>
      <c r="K3" s="11" t="s">
        <v>24</v>
      </c>
      <c r="L3" s="12" t="s">
        <v>25</v>
      </c>
      <c r="M3" s="13" t="s">
        <v>26</v>
      </c>
      <c r="N3" s="39"/>
      <c r="O3" s="41"/>
      <c r="P3" s="42"/>
      <c r="Q3" s="53"/>
      <c r="R3" s="47"/>
      <c r="S3" s="5" t="s">
        <v>27</v>
      </c>
      <c r="T3" s="14" t="s">
        <v>8</v>
      </c>
      <c r="U3" s="15" t="s">
        <v>9</v>
      </c>
      <c r="V3" s="16" t="s">
        <v>28</v>
      </c>
      <c r="W3" s="16" t="s">
        <v>29</v>
      </c>
      <c r="X3" s="17" t="s">
        <v>30</v>
      </c>
    </row>
    <row r="4" spans="1:24" s="28" customFormat="1" ht="11.25" customHeight="1">
      <c r="A4" s="18">
        <v>19</v>
      </c>
      <c r="B4" s="22" t="s">
        <v>35</v>
      </c>
      <c r="C4" s="9">
        <v>36</v>
      </c>
      <c r="D4" s="9">
        <v>49</v>
      </c>
      <c r="E4" s="10">
        <v>49.35</v>
      </c>
      <c r="F4" s="9">
        <v>140</v>
      </c>
      <c r="G4" s="9">
        <v>47</v>
      </c>
      <c r="H4" s="10">
        <v>22.99</v>
      </c>
      <c r="I4" s="20">
        <v>40627</v>
      </c>
      <c r="J4" s="21">
        <v>0.62222222222222223</v>
      </c>
      <c r="K4" s="30">
        <v>5.3</v>
      </c>
      <c r="L4" s="19" t="s">
        <v>31</v>
      </c>
      <c r="M4" s="19"/>
      <c r="N4" s="22" t="s">
        <v>36</v>
      </c>
      <c r="O4" s="22" t="s">
        <v>32</v>
      </c>
      <c r="P4" s="19" t="s">
        <v>33</v>
      </c>
      <c r="Q4" s="18" t="s">
        <v>65</v>
      </c>
      <c r="R4" s="23"/>
      <c r="S4" s="24">
        <v>-0.72</v>
      </c>
      <c r="T4" s="14">
        <v>40613</v>
      </c>
      <c r="U4" s="15">
        <v>0.65208333333333335</v>
      </c>
      <c r="V4" s="24">
        <v>-8.2000000000000003E-2</v>
      </c>
      <c r="W4" s="18" t="s">
        <v>37</v>
      </c>
      <c r="X4" s="25">
        <f t="shared" ref="X4:X5" si="0">(K4+S4)-V4</f>
        <v>4.6619999999999999</v>
      </c>
    </row>
    <row r="5" spans="1:24" s="28" customFormat="1" ht="11.25" customHeight="1">
      <c r="A5" s="18">
        <v>20</v>
      </c>
      <c r="B5" s="22" t="s">
        <v>38</v>
      </c>
      <c r="C5" s="9">
        <v>36</v>
      </c>
      <c r="D5" s="9">
        <v>34</v>
      </c>
      <c r="E5" s="10">
        <v>42</v>
      </c>
      <c r="F5" s="9">
        <v>140</v>
      </c>
      <c r="G5" s="9">
        <v>39</v>
      </c>
      <c r="H5" s="10">
        <v>28.5</v>
      </c>
      <c r="I5" s="20">
        <v>40627</v>
      </c>
      <c r="J5" s="21">
        <v>0.70486111111111116</v>
      </c>
      <c r="K5" s="30">
        <v>5.5</v>
      </c>
      <c r="L5" s="19" t="s">
        <v>31</v>
      </c>
      <c r="M5" s="19"/>
      <c r="N5" s="22" t="s">
        <v>39</v>
      </c>
      <c r="O5" s="22" t="s">
        <v>32</v>
      </c>
      <c r="P5" s="19" t="s">
        <v>33</v>
      </c>
      <c r="Q5" s="18" t="s">
        <v>65</v>
      </c>
      <c r="R5" s="23"/>
      <c r="S5" s="24">
        <v>-0.45</v>
      </c>
      <c r="T5" s="14">
        <v>40613</v>
      </c>
      <c r="U5" s="15">
        <v>0.65208333333333335</v>
      </c>
      <c r="V5" s="24">
        <v>-8.2000000000000003E-2</v>
      </c>
      <c r="W5" s="18" t="s">
        <v>37</v>
      </c>
      <c r="X5" s="25">
        <f t="shared" si="0"/>
        <v>5.1319999999999997</v>
      </c>
    </row>
    <row r="6" spans="1:24" s="27" customFormat="1" ht="36" customHeight="1">
      <c r="A6" s="18">
        <v>21</v>
      </c>
      <c r="B6" s="22" t="s">
        <v>40</v>
      </c>
      <c r="C6" s="9">
        <v>35</v>
      </c>
      <c r="D6" s="19">
        <v>55</v>
      </c>
      <c r="E6" s="10">
        <v>50.1</v>
      </c>
      <c r="F6" s="19">
        <v>140</v>
      </c>
      <c r="G6" s="19">
        <v>41</v>
      </c>
      <c r="H6" s="10">
        <v>45.1</v>
      </c>
      <c r="I6" s="20">
        <v>40628</v>
      </c>
      <c r="J6" s="21">
        <v>0.47569444444444442</v>
      </c>
      <c r="K6" s="32">
        <v>3.68</v>
      </c>
      <c r="L6" s="12" t="s">
        <v>66</v>
      </c>
      <c r="M6" s="19">
        <v>23.9</v>
      </c>
      <c r="N6" s="22" t="s">
        <v>41</v>
      </c>
      <c r="O6" s="22" t="s">
        <v>42</v>
      </c>
      <c r="P6" s="12" t="s">
        <v>67</v>
      </c>
      <c r="Q6" s="18" t="s">
        <v>43</v>
      </c>
      <c r="R6" s="22" t="s">
        <v>44</v>
      </c>
      <c r="S6" s="24">
        <v>-0.20899999999999999</v>
      </c>
      <c r="T6" s="14">
        <v>40613</v>
      </c>
      <c r="U6" s="15">
        <v>0.72361111111111109</v>
      </c>
      <c r="V6" s="24">
        <v>-0.185</v>
      </c>
      <c r="W6" s="26" t="s">
        <v>34</v>
      </c>
      <c r="X6" s="17">
        <f>(K6+S6)-V6</f>
        <v>3.6560000000000001</v>
      </c>
    </row>
    <row r="7" spans="1:24" s="28" customFormat="1" ht="11.25" customHeight="1">
      <c r="A7" s="18">
        <v>22</v>
      </c>
      <c r="B7" s="22" t="s">
        <v>45</v>
      </c>
      <c r="C7" s="9">
        <v>35</v>
      </c>
      <c r="D7" s="19">
        <v>52</v>
      </c>
      <c r="E7" s="10">
        <v>51</v>
      </c>
      <c r="F7" s="19">
        <v>140</v>
      </c>
      <c r="G7" s="19">
        <v>41</v>
      </c>
      <c r="H7" s="10">
        <v>22.7</v>
      </c>
      <c r="I7" s="20">
        <v>40628</v>
      </c>
      <c r="J7" s="21">
        <v>0.54513888888888895</v>
      </c>
      <c r="K7" s="30">
        <v>6.91</v>
      </c>
      <c r="L7" s="19" t="s">
        <v>31</v>
      </c>
      <c r="M7" s="19">
        <v>147.19999999999999</v>
      </c>
      <c r="N7" s="22" t="s">
        <v>46</v>
      </c>
      <c r="O7" s="22" t="s">
        <v>32</v>
      </c>
      <c r="P7" s="19" t="s">
        <v>33</v>
      </c>
      <c r="Q7" s="18" t="s">
        <v>43</v>
      </c>
      <c r="R7" s="23"/>
      <c r="S7" s="24">
        <v>-0.4783</v>
      </c>
      <c r="T7" s="14">
        <v>40613</v>
      </c>
      <c r="U7" s="15">
        <v>0.72361111111111109</v>
      </c>
      <c r="V7" s="24">
        <v>-0.185</v>
      </c>
      <c r="W7" s="26" t="s">
        <v>34</v>
      </c>
      <c r="X7" s="25">
        <f>(K7+S7)-V7</f>
        <v>6.6166999999999998</v>
      </c>
    </row>
    <row r="8" spans="1:24" s="28" customFormat="1" ht="27.75" customHeight="1">
      <c r="A8" s="18">
        <v>23</v>
      </c>
      <c r="B8" s="22" t="s">
        <v>47</v>
      </c>
      <c r="C8" s="9">
        <v>36</v>
      </c>
      <c r="D8" s="19">
        <v>11</v>
      </c>
      <c r="E8" s="10">
        <v>34.119999999999997</v>
      </c>
      <c r="F8" s="19">
        <v>140</v>
      </c>
      <c r="G8" s="19">
        <v>34</v>
      </c>
      <c r="H8" s="10">
        <v>8.9499999999999993</v>
      </c>
      <c r="I8" s="20">
        <v>40628</v>
      </c>
      <c r="J8" s="21">
        <v>0.64930555555555558</v>
      </c>
      <c r="K8" s="30">
        <v>5.15</v>
      </c>
      <c r="L8" s="19" t="s">
        <v>31</v>
      </c>
      <c r="M8" s="19">
        <v>138.30000000000001</v>
      </c>
      <c r="N8" s="22" t="s">
        <v>48</v>
      </c>
      <c r="O8" s="22" t="s">
        <v>32</v>
      </c>
      <c r="P8" s="19" t="s">
        <v>33</v>
      </c>
      <c r="Q8" s="31" t="s">
        <v>43</v>
      </c>
      <c r="R8" s="23"/>
      <c r="S8" s="24">
        <v>-0.58250000000000002</v>
      </c>
      <c r="T8" s="14">
        <v>40613</v>
      </c>
      <c r="U8" s="15">
        <v>0.72361111111111098</v>
      </c>
      <c r="V8" s="24">
        <v>-0.185</v>
      </c>
      <c r="W8" s="26" t="s">
        <v>34</v>
      </c>
      <c r="X8" s="25">
        <f>(K8+S8)-V8</f>
        <v>4.7525000000000004</v>
      </c>
    </row>
    <row r="9" spans="1:24" s="27" customFormat="1" ht="11.25" customHeight="1">
      <c r="A9" s="18">
        <v>24</v>
      </c>
      <c r="B9" s="22" t="s">
        <v>49</v>
      </c>
      <c r="C9" s="9">
        <v>35</v>
      </c>
      <c r="D9" s="19">
        <v>44</v>
      </c>
      <c r="E9" s="10">
        <v>28.1</v>
      </c>
      <c r="F9" s="19">
        <v>140</v>
      </c>
      <c r="G9" s="19">
        <v>51</v>
      </c>
      <c r="H9" s="10">
        <v>50.7</v>
      </c>
      <c r="I9" s="20">
        <v>40627</v>
      </c>
      <c r="J9" s="21">
        <v>0.47569444444444442</v>
      </c>
      <c r="K9" s="32">
        <v>3.34</v>
      </c>
      <c r="L9" s="12" t="s">
        <v>66</v>
      </c>
      <c r="M9" s="19"/>
      <c r="N9" s="22" t="s">
        <v>50</v>
      </c>
      <c r="O9" s="22" t="s">
        <v>51</v>
      </c>
      <c r="P9" s="12" t="s">
        <v>67</v>
      </c>
      <c r="Q9" s="18" t="s">
        <v>52</v>
      </c>
      <c r="R9" s="23"/>
      <c r="S9" s="24">
        <v>-0.41332999999999998</v>
      </c>
      <c r="T9" s="14">
        <v>40613</v>
      </c>
      <c r="U9" s="15">
        <v>0.72361111111111109</v>
      </c>
      <c r="V9" s="24">
        <v>-0.185</v>
      </c>
      <c r="W9" s="26" t="s">
        <v>34</v>
      </c>
      <c r="X9" s="25">
        <f t="shared" ref="X9:X22" si="1">(K9+S9)-V9</f>
        <v>3.1116699999999997</v>
      </c>
    </row>
    <row r="10" spans="1:24" s="28" customFormat="1" ht="11.25" customHeight="1">
      <c r="A10" s="18" t="s">
        <v>68</v>
      </c>
      <c r="B10" s="23" t="s">
        <v>53</v>
      </c>
      <c r="C10" s="9">
        <v>35</v>
      </c>
      <c r="D10" s="19">
        <v>42</v>
      </c>
      <c r="E10" s="10">
        <v>5.5</v>
      </c>
      <c r="F10" s="19">
        <v>140</v>
      </c>
      <c r="G10" s="19">
        <v>50</v>
      </c>
      <c r="H10" s="10">
        <v>43.9</v>
      </c>
      <c r="I10" s="20">
        <v>40627</v>
      </c>
      <c r="J10" s="21">
        <v>0.50972222222222219</v>
      </c>
      <c r="K10" s="30">
        <v>3.67</v>
      </c>
      <c r="L10" s="19" t="s">
        <v>31</v>
      </c>
      <c r="M10" s="19"/>
      <c r="N10" s="22" t="s">
        <v>54</v>
      </c>
      <c r="O10" s="22" t="s">
        <v>32</v>
      </c>
      <c r="P10" s="19" t="s">
        <v>33</v>
      </c>
      <c r="Q10" s="18" t="s">
        <v>52</v>
      </c>
      <c r="R10" s="23"/>
      <c r="S10" s="24">
        <v>-0.56032999999999999</v>
      </c>
      <c r="T10" s="14">
        <v>40613</v>
      </c>
      <c r="U10" s="15">
        <v>0.72361111111111109</v>
      </c>
      <c r="V10" s="24">
        <v>-0.185</v>
      </c>
      <c r="W10" s="26" t="s">
        <v>34</v>
      </c>
      <c r="X10" s="25">
        <f t="shared" si="1"/>
        <v>3.29467</v>
      </c>
    </row>
    <row r="11" spans="1:24" s="28" customFormat="1" ht="11.25" customHeight="1">
      <c r="A11" s="18" t="s">
        <v>69</v>
      </c>
      <c r="B11" s="23" t="s">
        <v>53</v>
      </c>
      <c r="C11" s="9">
        <v>35</v>
      </c>
      <c r="D11" s="19">
        <v>42</v>
      </c>
      <c r="E11" s="10">
        <v>6.6</v>
      </c>
      <c r="F11" s="19">
        <v>140</v>
      </c>
      <c r="G11" s="19">
        <v>50</v>
      </c>
      <c r="H11" s="10">
        <v>44.9</v>
      </c>
      <c r="I11" s="20">
        <v>40627</v>
      </c>
      <c r="J11" s="21">
        <v>0.50972222222222219</v>
      </c>
      <c r="K11" s="30">
        <v>3.61</v>
      </c>
      <c r="L11" s="19" t="s">
        <v>31</v>
      </c>
      <c r="M11" s="19"/>
      <c r="N11" s="22" t="s">
        <v>55</v>
      </c>
      <c r="O11" s="22" t="s">
        <v>32</v>
      </c>
      <c r="P11" s="19" t="s">
        <v>33</v>
      </c>
      <c r="Q11" s="18" t="s">
        <v>52</v>
      </c>
      <c r="R11" s="23"/>
      <c r="S11" s="24">
        <v>-0.56030000000000002</v>
      </c>
      <c r="T11" s="14">
        <v>40613</v>
      </c>
      <c r="U11" s="15">
        <v>0.72361111111111109</v>
      </c>
      <c r="V11" s="24">
        <v>-0.185</v>
      </c>
      <c r="W11" s="26" t="s">
        <v>34</v>
      </c>
      <c r="X11" s="25">
        <f t="shared" si="1"/>
        <v>3.2346999999999997</v>
      </c>
    </row>
    <row r="12" spans="1:24" s="28" customFormat="1" ht="11.25" customHeight="1">
      <c r="A12" s="18">
        <v>26</v>
      </c>
      <c r="B12" s="23" t="s">
        <v>53</v>
      </c>
      <c r="C12" s="9">
        <v>35</v>
      </c>
      <c r="D12" s="19">
        <v>42</v>
      </c>
      <c r="E12" s="10">
        <v>20.7</v>
      </c>
      <c r="F12" s="19">
        <v>140</v>
      </c>
      <c r="G12" s="19">
        <v>50</v>
      </c>
      <c r="H12" s="10">
        <v>35.4</v>
      </c>
      <c r="I12" s="20">
        <v>40631</v>
      </c>
      <c r="J12" s="21">
        <v>0.57430555555555551</v>
      </c>
      <c r="K12" s="30">
        <v>3.74</v>
      </c>
      <c r="L12" s="19" t="s">
        <v>31</v>
      </c>
      <c r="M12" s="19"/>
      <c r="N12" s="22" t="s">
        <v>56</v>
      </c>
      <c r="O12" s="22" t="s">
        <v>32</v>
      </c>
      <c r="P12" s="19" t="s">
        <v>67</v>
      </c>
      <c r="Q12" s="18" t="s">
        <v>52</v>
      </c>
      <c r="R12" s="23" t="s">
        <v>57</v>
      </c>
      <c r="S12" s="24">
        <v>-0.69916</v>
      </c>
      <c r="T12" s="14">
        <v>40613</v>
      </c>
      <c r="U12" s="15">
        <v>0.72361111111111109</v>
      </c>
      <c r="V12" s="24">
        <v>-0.185</v>
      </c>
      <c r="W12" s="26" t="s">
        <v>34</v>
      </c>
      <c r="X12" s="25">
        <f t="shared" si="1"/>
        <v>3.2258400000000003</v>
      </c>
    </row>
    <row r="13" spans="1:24" s="28" customFormat="1" ht="11.25" customHeight="1">
      <c r="A13" s="18" t="s">
        <v>70</v>
      </c>
      <c r="B13" s="23" t="s">
        <v>58</v>
      </c>
      <c r="C13" s="9">
        <v>35</v>
      </c>
      <c r="D13" s="19">
        <v>41</v>
      </c>
      <c r="E13" s="10">
        <v>55.6</v>
      </c>
      <c r="F13" s="19">
        <v>140</v>
      </c>
      <c r="G13" s="19">
        <v>50</v>
      </c>
      <c r="H13" s="10">
        <v>51</v>
      </c>
      <c r="I13" s="20">
        <v>40627</v>
      </c>
      <c r="J13" s="21">
        <v>0.53472222222222221</v>
      </c>
      <c r="K13" s="30">
        <v>3.96</v>
      </c>
      <c r="L13" s="19" t="s">
        <v>31</v>
      </c>
      <c r="M13" s="19"/>
      <c r="N13" s="22" t="s">
        <v>59</v>
      </c>
      <c r="O13" s="22" t="s">
        <v>32</v>
      </c>
      <c r="P13" s="19" t="s">
        <v>33</v>
      </c>
      <c r="Q13" s="18" t="s">
        <v>43</v>
      </c>
      <c r="R13" s="23"/>
      <c r="S13" s="24">
        <v>-0.63829999999999998</v>
      </c>
      <c r="T13" s="14">
        <v>40613</v>
      </c>
      <c r="U13" s="15">
        <v>0.72361111111111109</v>
      </c>
      <c r="V13" s="24">
        <v>-0.185</v>
      </c>
      <c r="W13" s="26" t="s">
        <v>34</v>
      </c>
      <c r="X13" s="25">
        <f t="shared" si="1"/>
        <v>3.5066999999999999</v>
      </c>
    </row>
    <row r="14" spans="1:24" s="28" customFormat="1" ht="33.75" customHeight="1">
      <c r="A14" s="18" t="s">
        <v>71</v>
      </c>
      <c r="B14" s="23" t="s">
        <v>60</v>
      </c>
      <c r="C14" s="9">
        <v>35</v>
      </c>
      <c r="D14" s="19">
        <v>41</v>
      </c>
      <c r="E14" s="10">
        <v>54.52</v>
      </c>
      <c r="F14" s="19">
        <v>140</v>
      </c>
      <c r="G14" s="19">
        <v>50</v>
      </c>
      <c r="H14" s="10">
        <v>54</v>
      </c>
      <c r="I14" s="20">
        <v>40627</v>
      </c>
      <c r="J14" s="21">
        <v>0.57986111111111105</v>
      </c>
      <c r="K14" s="30">
        <v>4.9000000000000004</v>
      </c>
      <c r="L14" s="19" t="s">
        <v>66</v>
      </c>
      <c r="M14" s="19">
        <v>112.9</v>
      </c>
      <c r="N14" s="22" t="s">
        <v>61</v>
      </c>
      <c r="O14" s="22" t="s">
        <v>42</v>
      </c>
      <c r="P14" s="29" t="s">
        <v>67</v>
      </c>
      <c r="Q14" s="18" t="s">
        <v>43</v>
      </c>
      <c r="R14" s="22" t="s">
        <v>62</v>
      </c>
      <c r="S14" s="24">
        <v>-0.70579999999999998</v>
      </c>
      <c r="T14" s="14">
        <v>40613</v>
      </c>
      <c r="U14" s="15">
        <v>0.72361111111111109</v>
      </c>
      <c r="V14" s="24">
        <v>-0.185</v>
      </c>
      <c r="W14" s="26" t="s">
        <v>34</v>
      </c>
      <c r="X14" s="25">
        <f t="shared" si="1"/>
        <v>4.3792</v>
      </c>
    </row>
    <row r="15" spans="1:24" s="28" customFormat="1" ht="11.25" customHeight="1">
      <c r="A15" s="18">
        <v>28</v>
      </c>
      <c r="B15" s="23" t="s">
        <v>63</v>
      </c>
      <c r="C15" s="9">
        <v>35</v>
      </c>
      <c r="D15" s="19">
        <v>43</v>
      </c>
      <c r="E15" s="10">
        <v>51.28</v>
      </c>
      <c r="F15" s="19">
        <v>140</v>
      </c>
      <c r="G15" s="19">
        <v>52</v>
      </c>
      <c r="H15" s="10">
        <v>3.5</v>
      </c>
      <c r="I15" s="20">
        <v>40627</v>
      </c>
      <c r="J15" s="21">
        <v>0.61805555555555558</v>
      </c>
      <c r="K15" s="30">
        <v>4.41</v>
      </c>
      <c r="L15" s="19" t="s">
        <v>31</v>
      </c>
      <c r="M15" s="19">
        <v>21.1</v>
      </c>
      <c r="N15" s="22" t="s">
        <v>64</v>
      </c>
      <c r="O15" s="22" t="s">
        <v>32</v>
      </c>
      <c r="P15" s="19" t="s">
        <v>33</v>
      </c>
      <c r="Q15" s="18" t="s">
        <v>43</v>
      </c>
      <c r="R15" s="23"/>
      <c r="S15" s="24">
        <v>-0.66800000000000004</v>
      </c>
      <c r="T15" s="14">
        <v>40613</v>
      </c>
      <c r="U15" s="15">
        <v>0.72361111111111109</v>
      </c>
      <c r="V15" s="24">
        <v>-0.185</v>
      </c>
      <c r="W15" s="26" t="s">
        <v>34</v>
      </c>
      <c r="X15" s="25">
        <f t="shared" si="1"/>
        <v>3.927</v>
      </c>
    </row>
    <row r="16" spans="1:24">
      <c r="A16" s="18" t="s">
        <v>72</v>
      </c>
      <c r="B16" s="33" t="s">
        <v>73</v>
      </c>
      <c r="C16" s="34">
        <v>34</v>
      </c>
      <c r="D16" s="34">
        <v>25</v>
      </c>
      <c r="E16" s="34">
        <v>42.86</v>
      </c>
      <c r="F16" s="35">
        <v>136</v>
      </c>
      <c r="G16" s="34">
        <v>52</v>
      </c>
      <c r="H16" s="34">
        <v>34.56</v>
      </c>
      <c r="I16" s="36">
        <v>40630</v>
      </c>
      <c r="J16" s="21">
        <v>0.45694444444444443</v>
      </c>
      <c r="K16" s="37">
        <v>1.94</v>
      </c>
      <c r="L16" s="19" t="s">
        <v>74</v>
      </c>
      <c r="M16" s="19"/>
      <c r="N16" s="22" t="s">
        <v>75</v>
      </c>
      <c r="O16" s="22" t="s">
        <v>76</v>
      </c>
      <c r="P16" s="19" t="s">
        <v>77</v>
      </c>
      <c r="Q16" s="31" t="s">
        <v>78</v>
      </c>
      <c r="R16" s="23"/>
      <c r="S16" s="24">
        <v>4.8329999999999998E-2</v>
      </c>
      <c r="T16" s="14">
        <v>40613</v>
      </c>
      <c r="U16" s="15">
        <v>0.80138888888888893</v>
      </c>
      <c r="V16" s="24">
        <v>-0.14399999999999999</v>
      </c>
      <c r="W16" s="18" t="s">
        <v>79</v>
      </c>
      <c r="X16" s="25">
        <f t="shared" si="1"/>
        <v>2.1323300000000001</v>
      </c>
    </row>
    <row r="17" spans="1:24" ht="22.5">
      <c r="A17" s="18" t="s">
        <v>80</v>
      </c>
      <c r="B17" s="33" t="s">
        <v>81</v>
      </c>
      <c r="C17" s="34">
        <v>34</v>
      </c>
      <c r="D17" s="34">
        <v>25</v>
      </c>
      <c r="E17" s="34">
        <v>39.01</v>
      </c>
      <c r="F17" s="35">
        <v>136</v>
      </c>
      <c r="G17" s="34">
        <v>52</v>
      </c>
      <c r="H17" s="34">
        <v>30.99</v>
      </c>
      <c r="I17" s="36">
        <v>40630</v>
      </c>
      <c r="J17" s="21">
        <v>0.47013888888888888</v>
      </c>
      <c r="K17" s="37">
        <v>2.14</v>
      </c>
      <c r="L17" s="19" t="s">
        <v>74</v>
      </c>
      <c r="M17" s="19"/>
      <c r="N17" s="22" t="s">
        <v>82</v>
      </c>
      <c r="O17" s="22" t="s">
        <v>76</v>
      </c>
      <c r="P17" s="19" t="s">
        <v>77</v>
      </c>
      <c r="Q17" s="31" t="s">
        <v>78</v>
      </c>
      <c r="R17" s="23"/>
      <c r="S17" s="24">
        <v>6.4166000000000001E-2</v>
      </c>
      <c r="T17" s="14">
        <v>40613</v>
      </c>
      <c r="U17" s="15">
        <v>0.80138888888888893</v>
      </c>
      <c r="V17" s="24">
        <v>-0.14399999999999999</v>
      </c>
      <c r="W17" s="18" t="s">
        <v>79</v>
      </c>
      <c r="X17" s="25">
        <f t="shared" si="1"/>
        <v>2.3481660000000004</v>
      </c>
    </row>
    <row r="18" spans="1:24" ht="22.5">
      <c r="A18" s="18" t="s">
        <v>83</v>
      </c>
      <c r="B18" s="33" t="s">
        <v>84</v>
      </c>
      <c r="C18" s="34">
        <v>34</v>
      </c>
      <c r="D18" s="34">
        <v>25</v>
      </c>
      <c r="E18" s="34">
        <v>36.270000000000003</v>
      </c>
      <c r="F18" s="35">
        <v>136</v>
      </c>
      <c r="G18" s="34">
        <v>52</v>
      </c>
      <c r="H18" s="34">
        <v>28.85</v>
      </c>
      <c r="I18" s="36">
        <v>40630</v>
      </c>
      <c r="J18" s="21">
        <v>0.47569444444444442</v>
      </c>
      <c r="K18" s="30">
        <v>2.2400000000000002</v>
      </c>
      <c r="L18" s="19" t="s">
        <v>85</v>
      </c>
      <c r="M18" s="19"/>
      <c r="N18" s="22" t="s">
        <v>86</v>
      </c>
      <c r="O18" s="22" t="s">
        <v>87</v>
      </c>
      <c r="P18" s="19" t="s">
        <v>77</v>
      </c>
      <c r="Q18" s="31" t="s">
        <v>78</v>
      </c>
      <c r="R18" s="23"/>
      <c r="S18" s="24">
        <v>7.0800000000000002E-2</v>
      </c>
      <c r="T18" s="14">
        <v>40613</v>
      </c>
      <c r="U18" s="15">
        <v>0.80138888888888904</v>
      </c>
      <c r="V18" s="24">
        <v>-0.14399999999999999</v>
      </c>
      <c r="W18" s="18" t="s">
        <v>79</v>
      </c>
      <c r="X18" s="25">
        <f t="shared" si="1"/>
        <v>2.4548000000000005</v>
      </c>
    </row>
    <row r="19" spans="1:24" ht="22.5">
      <c r="A19" s="18" t="s">
        <v>88</v>
      </c>
      <c r="B19" s="33" t="s">
        <v>89</v>
      </c>
      <c r="C19" s="34">
        <v>34</v>
      </c>
      <c r="D19" s="34">
        <v>25</v>
      </c>
      <c r="E19" s="34">
        <v>43.02</v>
      </c>
      <c r="F19" s="35">
        <v>136</v>
      </c>
      <c r="G19" s="34">
        <v>52</v>
      </c>
      <c r="H19" s="34">
        <v>49.35</v>
      </c>
      <c r="I19" s="36">
        <v>40630</v>
      </c>
      <c r="J19" s="21">
        <v>0.49583333333333335</v>
      </c>
      <c r="K19" s="30">
        <v>1.84</v>
      </c>
      <c r="L19" s="19" t="s">
        <v>74</v>
      </c>
      <c r="M19" s="19"/>
      <c r="N19" s="22" t="s">
        <v>90</v>
      </c>
      <c r="O19" s="22" t="s">
        <v>76</v>
      </c>
      <c r="P19" s="19" t="s">
        <v>77</v>
      </c>
      <c r="Q19" s="31" t="s">
        <v>78</v>
      </c>
      <c r="R19" s="23"/>
      <c r="S19" s="24">
        <v>9.4999E-2</v>
      </c>
      <c r="T19" s="14">
        <v>40613</v>
      </c>
      <c r="U19" s="15">
        <v>0.80138888888888904</v>
      </c>
      <c r="V19" s="24">
        <v>-0.14399999999999999</v>
      </c>
      <c r="W19" s="18" t="s">
        <v>79</v>
      </c>
      <c r="X19" s="25">
        <f t="shared" si="1"/>
        <v>2.078999</v>
      </c>
    </row>
    <row r="20" spans="1:24">
      <c r="A20" s="18" t="s">
        <v>91</v>
      </c>
      <c r="B20" s="33" t="s">
        <v>92</v>
      </c>
      <c r="C20" s="34">
        <v>34</v>
      </c>
      <c r="D20" s="34">
        <v>26</v>
      </c>
      <c r="E20" s="34">
        <v>8.1999999999999993</v>
      </c>
      <c r="F20" s="35">
        <v>136</v>
      </c>
      <c r="G20" s="34">
        <v>53</v>
      </c>
      <c r="H20" s="34">
        <v>26.73</v>
      </c>
      <c r="I20" s="36">
        <v>40630</v>
      </c>
      <c r="J20" s="21">
        <v>0.52083333333333337</v>
      </c>
      <c r="K20" s="30">
        <v>1.64</v>
      </c>
      <c r="L20" s="19" t="s">
        <v>85</v>
      </c>
      <c r="M20" s="19"/>
      <c r="N20" s="22" t="s">
        <v>93</v>
      </c>
      <c r="O20" s="22" t="s">
        <v>76</v>
      </c>
      <c r="P20" s="19" t="s">
        <v>77</v>
      </c>
      <c r="Q20" s="31" t="s">
        <v>78</v>
      </c>
      <c r="R20" s="23"/>
      <c r="S20" s="24">
        <v>0.104999</v>
      </c>
      <c r="T20" s="14">
        <v>40613</v>
      </c>
      <c r="U20" s="15">
        <v>0.80138888888888904</v>
      </c>
      <c r="V20" s="24">
        <v>-0.14399999999999999</v>
      </c>
      <c r="W20" s="18" t="s">
        <v>79</v>
      </c>
      <c r="X20" s="25">
        <f t="shared" si="1"/>
        <v>1.8889989999999999</v>
      </c>
    </row>
    <row r="21" spans="1:24" ht="22.5">
      <c r="A21" s="18" t="s">
        <v>94</v>
      </c>
      <c r="B21" s="33" t="s">
        <v>95</v>
      </c>
      <c r="C21" s="34">
        <v>34</v>
      </c>
      <c r="D21" s="34">
        <v>26</v>
      </c>
      <c r="E21" s="34">
        <v>4.05</v>
      </c>
      <c r="F21" s="35">
        <v>136</v>
      </c>
      <c r="G21" s="34">
        <v>53</v>
      </c>
      <c r="H21" s="34">
        <v>45.35</v>
      </c>
      <c r="I21" s="36">
        <v>40630</v>
      </c>
      <c r="J21" s="21">
        <v>0.53472222222222221</v>
      </c>
      <c r="K21" s="30">
        <v>1.54</v>
      </c>
      <c r="L21" s="19" t="s">
        <v>85</v>
      </c>
      <c r="M21" s="19"/>
      <c r="N21" s="22" t="s">
        <v>96</v>
      </c>
      <c r="O21" s="22" t="s">
        <v>97</v>
      </c>
      <c r="P21" s="19" t="s">
        <v>77</v>
      </c>
      <c r="Q21" s="31" t="s">
        <v>78</v>
      </c>
      <c r="R21" s="23"/>
      <c r="S21" s="24">
        <v>0.10833</v>
      </c>
      <c r="T21" s="14">
        <v>40613</v>
      </c>
      <c r="U21" s="15">
        <v>0.80138888888888904</v>
      </c>
      <c r="V21" s="24">
        <v>-0.14399999999999999</v>
      </c>
      <c r="W21" s="18" t="s">
        <v>79</v>
      </c>
      <c r="X21" s="25">
        <f t="shared" si="1"/>
        <v>1.79233</v>
      </c>
    </row>
    <row r="22" spans="1:24">
      <c r="A22" s="18" t="s">
        <v>98</v>
      </c>
      <c r="B22" s="33" t="s">
        <v>99</v>
      </c>
      <c r="C22" s="34">
        <v>34</v>
      </c>
      <c r="D22" s="34">
        <v>32</v>
      </c>
      <c r="E22" s="34">
        <v>40.43</v>
      </c>
      <c r="F22" s="35">
        <v>136</v>
      </c>
      <c r="G22" s="34">
        <v>42</v>
      </c>
      <c r="H22" s="34">
        <v>23.26</v>
      </c>
      <c r="I22" s="36">
        <v>40630</v>
      </c>
      <c r="J22" s="21">
        <v>0.62291666666666667</v>
      </c>
      <c r="K22" s="30">
        <v>1</v>
      </c>
      <c r="L22" s="19" t="s">
        <v>74</v>
      </c>
      <c r="M22" s="19"/>
      <c r="N22" s="22" t="s">
        <v>100</v>
      </c>
      <c r="O22" s="22" t="s">
        <v>76</v>
      </c>
      <c r="P22" s="19" t="s">
        <v>101</v>
      </c>
      <c r="Q22" s="31" t="s">
        <v>78</v>
      </c>
      <c r="R22" s="23"/>
      <c r="S22" s="24">
        <v>-5.999E-3</v>
      </c>
      <c r="T22" s="14">
        <v>40613</v>
      </c>
      <c r="U22" s="15">
        <v>0.80138888888888904</v>
      </c>
      <c r="V22" s="24">
        <v>-0.14399999999999999</v>
      </c>
      <c r="W22" s="18" t="s">
        <v>79</v>
      </c>
      <c r="X22" s="25">
        <f t="shared" si="1"/>
        <v>1.138001</v>
      </c>
    </row>
    <row r="23" spans="1:24">
      <c r="A23" s="18" t="s">
        <v>102</v>
      </c>
      <c r="B23" s="33" t="s">
        <v>103</v>
      </c>
      <c r="C23" s="34">
        <v>34</v>
      </c>
      <c r="D23" s="34">
        <v>7</v>
      </c>
      <c r="E23" s="34">
        <v>12</v>
      </c>
      <c r="F23" s="35">
        <v>136</v>
      </c>
      <c r="G23" s="34">
        <v>15</v>
      </c>
      <c r="H23" s="34">
        <v>31</v>
      </c>
      <c r="I23" s="36">
        <v>40627</v>
      </c>
      <c r="J23" s="21">
        <v>0.5180555555555556</v>
      </c>
      <c r="K23" s="30">
        <v>2.4</v>
      </c>
      <c r="L23" s="19" t="s">
        <v>85</v>
      </c>
      <c r="M23" s="19"/>
      <c r="N23" s="22" t="s">
        <v>104</v>
      </c>
      <c r="O23" s="22" t="s">
        <v>76</v>
      </c>
      <c r="P23" s="19" t="s">
        <v>77</v>
      </c>
      <c r="Q23" s="31" t="s">
        <v>78</v>
      </c>
      <c r="R23" s="23"/>
      <c r="S23" s="24">
        <v>-0.26266</v>
      </c>
      <c r="T23" s="14">
        <v>40613</v>
      </c>
      <c r="U23" s="15">
        <v>0.71736111111111101</v>
      </c>
      <c r="V23" s="24">
        <v>-0.51100000000000001</v>
      </c>
      <c r="W23" s="18" t="s">
        <v>105</v>
      </c>
      <c r="X23" s="25">
        <f>(K23+S23)-V23</f>
        <v>2.6483400000000001</v>
      </c>
    </row>
    <row r="24" spans="1:24">
      <c r="A24" s="18" t="s">
        <v>106</v>
      </c>
      <c r="B24" s="33" t="s">
        <v>107</v>
      </c>
      <c r="C24" s="34">
        <v>34</v>
      </c>
      <c r="D24" s="34">
        <v>7</v>
      </c>
      <c r="E24" s="34">
        <v>20</v>
      </c>
      <c r="F24" s="35">
        <v>136</v>
      </c>
      <c r="G24" s="34">
        <v>15</v>
      </c>
      <c r="H24" s="34">
        <v>42</v>
      </c>
      <c r="I24" s="36">
        <v>40627</v>
      </c>
      <c r="J24" s="21">
        <v>0.52777777777777779</v>
      </c>
      <c r="K24" s="30">
        <v>2.5</v>
      </c>
      <c r="L24" s="19" t="s">
        <v>85</v>
      </c>
      <c r="M24" s="19"/>
      <c r="N24" s="22" t="s">
        <v>108</v>
      </c>
      <c r="O24" s="22" t="s">
        <v>76</v>
      </c>
      <c r="P24" s="19" t="s">
        <v>77</v>
      </c>
      <c r="Q24" s="31" t="s">
        <v>78</v>
      </c>
      <c r="R24" s="23"/>
      <c r="S24" s="24">
        <v>-0.32329999999999998</v>
      </c>
      <c r="T24" s="14">
        <v>40613</v>
      </c>
      <c r="U24" s="15">
        <v>0.71736111111111101</v>
      </c>
      <c r="V24" s="24">
        <v>-0.51100000000000001</v>
      </c>
      <c r="W24" s="18" t="s">
        <v>105</v>
      </c>
      <c r="X24" s="25">
        <f>(K24+S24)-V24</f>
        <v>2.6877</v>
      </c>
    </row>
    <row r="25" spans="1:24">
      <c r="A25" s="18" t="s">
        <v>109</v>
      </c>
      <c r="B25" s="33" t="s">
        <v>110</v>
      </c>
      <c r="C25" s="34">
        <v>34</v>
      </c>
      <c r="D25" s="34">
        <v>7</v>
      </c>
      <c r="E25" s="34">
        <v>25</v>
      </c>
      <c r="F25" s="35">
        <v>136</v>
      </c>
      <c r="G25" s="34">
        <v>15</v>
      </c>
      <c r="H25" s="34">
        <v>44</v>
      </c>
      <c r="I25" s="36">
        <v>40627</v>
      </c>
      <c r="J25" s="21">
        <v>0.53749999999999998</v>
      </c>
      <c r="K25" s="30">
        <v>2.6</v>
      </c>
      <c r="L25" s="19" t="s">
        <v>74</v>
      </c>
      <c r="M25" s="19"/>
      <c r="N25" s="22" t="s">
        <v>111</v>
      </c>
      <c r="O25" s="22" t="s">
        <v>87</v>
      </c>
      <c r="P25" s="19" t="s">
        <v>77</v>
      </c>
      <c r="Q25" s="31" t="s">
        <v>78</v>
      </c>
      <c r="R25" s="23"/>
      <c r="S25" s="24">
        <v>-0.38399</v>
      </c>
      <c r="T25" s="14">
        <v>40613</v>
      </c>
      <c r="U25" s="15">
        <v>0.71736111111111101</v>
      </c>
      <c r="V25" s="24">
        <v>-0.51100000000000001</v>
      </c>
      <c r="W25" s="18" t="s">
        <v>105</v>
      </c>
      <c r="X25" s="25">
        <f>(K25+S25)-V25</f>
        <v>2.7270100000000004</v>
      </c>
    </row>
    <row r="26" spans="1:24">
      <c r="A26" s="18" t="s">
        <v>112</v>
      </c>
      <c r="B26" s="33" t="s">
        <v>113</v>
      </c>
      <c r="C26" s="34">
        <v>34</v>
      </c>
      <c r="D26" s="34">
        <v>7</v>
      </c>
      <c r="E26" s="34">
        <v>31</v>
      </c>
      <c r="F26" s="35">
        <v>136</v>
      </c>
      <c r="G26" s="34">
        <v>15</v>
      </c>
      <c r="H26" s="34">
        <v>57</v>
      </c>
      <c r="I26" s="36">
        <v>40627</v>
      </c>
      <c r="J26" s="21">
        <v>0.55555555555555558</v>
      </c>
      <c r="K26" s="30">
        <v>2.78</v>
      </c>
      <c r="L26" s="19" t="s">
        <v>85</v>
      </c>
      <c r="M26" s="19"/>
      <c r="N26" s="22" t="s">
        <v>114</v>
      </c>
      <c r="O26" s="22" t="s">
        <v>76</v>
      </c>
      <c r="P26" s="19" t="s">
        <v>77</v>
      </c>
      <c r="Q26" s="31" t="s">
        <v>78</v>
      </c>
      <c r="R26" s="23"/>
      <c r="S26" s="24">
        <v>-0.48</v>
      </c>
      <c r="T26" s="14">
        <v>40613</v>
      </c>
      <c r="U26" s="15">
        <v>0.71736111111111101</v>
      </c>
      <c r="V26" s="24">
        <v>-0.51100000000000001</v>
      </c>
      <c r="W26" s="18" t="s">
        <v>105</v>
      </c>
      <c r="X26" s="25">
        <f>(K26+S26)-V26</f>
        <v>2.8109999999999999</v>
      </c>
    </row>
    <row r="27" spans="1:24">
      <c r="A27" s="18" t="s">
        <v>115</v>
      </c>
      <c r="B27" s="33" t="s">
        <v>116</v>
      </c>
      <c r="C27" s="34">
        <v>34</v>
      </c>
      <c r="D27" s="34">
        <v>7</v>
      </c>
      <c r="E27" s="34">
        <v>32</v>
      </c>
      <c r="F27" s="35">
        <v>136</v>
      </c>
      <c r="G27" s="34">
        <v>15</v>
      </c>
      <c r="H27" s="34">
        <v>49</v>
      </c>
      <c r="I27" s="36">
        <v>40627</v>
      </c>
      <c r="J27" s="21">
        <v>0.54722222222222217</v>
      </c>
      <c r="K27" s="30">
        <v>2.62</v>
      </c>
      <c r="L27" s="19" t="s">
        <v>85</v>
      </c>
      <c r="M27" s="19"/>
      <c r="N27" s="22" t="s">
        <v>117</v>
      </c>
      <c r="O27" s="22" t="s">
        <v>76</v>
      </c>
      <c r="P27" s="19" t="s">
        <v>77</v>
      </c>
      <c r="Q27" s="31" t="s">
        <v>78</v>
      </c>
      <c r="R27" s="23"/>
      <c r="S27" s="24">
        <v>-0.438</v>
      </c>
      <c r="T27" s="14">
        <v>40613</v>
      </c>
      <c r="U27" s="15">
        <v>0.71736111111111101</v>
      </c>
      <c r="V27" s="24">
        <v>-0.51100000000000001</v>
      </c>
      <c r="W27" s="18" t="s">
        <v>105</v>
      </c>
      <c r="X27" s="25">
        <f>(K27+S27)-V27</f>
        <v>2.6930000000000001</v>
      </c>
    </row>
  </sheetData>
  <mergeCells count="14">
    <mergeCell ref="N2:N3"/>
    <mergeCell ref="O2:O3"/>
    <mergeCell ref="P2:P3"/>
    <mergeCell ref="T2:U2"/>
    <mergeCell ref="A1:A3"/>
    <mergeCell ref="B1:P1"/>
    <mergeCell ref="Q1:Q3"/>
    <mergeCell ref="R1:R3"/>
    <mergeCell ref="S1:X1"/>
    <mergeCell ref="B2:B3"/>
    <mergeCell ref="C2:E2"/>
    <mergeCell ref="F2:H2"/>
    <mergeCell ref="I2:I3"/>
    <mergeCell ref="J2:J3"/>
  </mergeCells>
  <phoneticPr fontId="2"/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東京管内</vt:lpstr>
    </vt:vector>
  </TitlesOfParts>
  <Company>気象庁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気象庁</cp:lastModifiedBy>
  <cp:lastPrinted>2011-05-16T02:55:54Z</cp:lastPrinted>
  <dcterms:created xsi:type="dcterms:W3CDTF">2011-05-16T02:45:30Z</dcterms:created>
  <dcterms:modified xsi:type="dcterms:W3CDTF">2011-05-16T09:50:49Z</dcterms:modified>
</cp:coreProperties>
</file>